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pnnl.sharepoint.com/teams/Workforce/Shared Documents/RBI Training Approval/Training Evaluation/Home Energy Auditor/"/>
    </mc:Choice>
  </mc:AlternateContent>
  <xr:revisionPtr revIDLastSave="3" documentId="8_{352474B7-6B44-4E4F-9829-37B70910E85A}" xr6:coauthVersionLast="47" xr6:coauthVersionMax="47" xr10:uidLastSave="{84A23057-5D88-417A-8DFE-8DF79ACF5BDE}"/>
  <bookViews>
    <workbookView xWindow="-96" yWindow="-96" windowWidth="23232" windowHeight="13992" tabRatio="765" activeTab="1" xr2:uid="{A2515FAB-31C3-4BD7-B1C8-9CC5B05B1D40}"/>
  </bookViews>
  <sheets>
    <sheet name="Read Me - Instructions" sheetId="17" r:id="rId1"/>
    <sheet name="Multifamily Energy Audit" sheetId="15" r:id="rId2"/>
    <sheet name="Sheet1" sheetId="10"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6" i="15" l="1"/>
  <c r="G55" i="15"/>
  <c r="G8" i="15"/>
  <c r="G7" i="15"/>
  <c r="G6" i="15"/>
  <c r="G5" i="15"/>
  <c r="G4" i="15"/>
  <c r="G60" i="15"/>
  <c r="G59" i="15"/>
  <c r="G58" i="15"/>
  <c r="G57" i="15"/>
  <c r="G54" i="15"/>
  <c r="G52" i="15"/>
  <c r="G51" i="15"/>
  <c r="G50" i="15"/>
  <c r="G22" i="15"/>
  <c r="G21" i="15"/>
  <c r="G20" i="15"/>
  <c r="G19" i="15"/>
  <c r="G18" i="15"/>
  <c r="G17" i="15"/>
  <c r="G16" i="15"/>
  <c r="G15" i="15"/>
  <c r="G14" i="15"/>
  <c r="G13" i="15"/>
  <c r="G9" i="15"/>
  <c r="G10" i="15"/>
  <c r="G11" i="15"/>
  <c r="G12" i="15"/>
  <c r="G61" i="15" l="1"/>
  <c r="G53"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I4" i="15" l="1"/>
</calcChain>
</file>

<file path=xl/sharedStrings.xml><?xml version="1.0" encoding="utf-8"?>
<sst xmlns="http://schemas.openxmlformats.org/spreadsheetml/2006/main" count="198" uniqueCount="85">
  <si>
    <r>
      <t xml:space="preserve">Documentation
</t>
    </r>
    <r>
      <rPr>
        <sz val="11"/>
        <color theme="1"/>
        <rFont val="Calibri"/>
        <family val="2"/>
        <scheme val="minor"/>
      </rPr>
      <t>Please indicate where in your supporting materials this info can be found</t>
    </r>
  </si>
  <si>
    <t>Your Score</t>
  </si>
  <si>
    <t>All Required Items Met?</t>
  </si>
  <si>
    <t>Domains</t>
  </si>
  <si>
    <t>Tasks</t>
  </si>
  <si>
    <t>Covered in Material?</t>
  </si>
  <si>
    <t>Y</t>
  </si>
  <si>
    <t>N</t>
  </si>
  <si>
    <t>Identify opportunities for replacing fossil fuel combustion equipment with decarbonized equipment</t>
  </si>
  <si>
    <t xml:space="preserve">Required or Recommended? </t>
  </si>
  <si>
    <t>Required</t>
  </si>
  <si>
    <t>Determining Scope of Energy Assessment</t>
  </si>
  <si>
    <t>Interview Client to Determine Objectives</t>
  </si>
  <si>
    <t>Collect Scoping Data</t>
  </si>
  <si>
    <t>Determine Feasibility of Audit Scope</t>
  </si>
  <si>
    <t>Establish Scope of Services</t>
  </si>
  <si>
    <t>Preparing for Site Visit</t>
  </si>
  <si>
    <t>Review Building Plans</t>
  </si>
  <si>
    <t>Perform Site Visit Planning</t>
  </si>
  <si>
    <t>Perform Utility Bill Analysis</t>
  </si>
  <si>
    <t>Assessing Heating and Cooling System</t>
  </si>
  <si>
    <t>Identify Heating and Cooling Systems</t>
  </si>
  <si>
    <t>Assess Heating and Cooling Distribution System</t>
  </si>
  <si>
    <t>Assess Heating and Cooling Controls</t>
  </si>
  <si>
    <t>Assess Heat-Related Health and Safety Conditions</t>
  </si>
  <si>
    <t>Assess Cooling-Related Health and Safety Conditions</t>
  </si>
  <si>
    <t>Conduct Heating and Cooling System Performance Evaluation</t>
  </si>
  <si>
    <t>Review Heating and Cooling Operations and Maintenance Procedures</t>
  </si>
  <si>
    <t>Assess Wall Assembly</t>
  </si>
  <si>
    <t>Assess Roof and Attic Assembly</t>
  </si>
  <si>
    <t>Assess Window and Door Types</t>
  </si>
  <si>
    <t>Assess Foundation and Floor System Condition</t>
  </si>
  <si>
    <t>Test Envelope Infiltration</t>
  </si>
  <si>
    <t>Evaluate Enclosure Health and Safety Conditions</t>
  </si>
  <si>
    <t>Review Enclosure Operations and Maintenance Procedures</t>
  </si>
  <si>
    <t>Evaluating Lighting conditions</t>
  </si>
  <si>
    <t>Identify Lighting System Types</t>
  </si>
  <si>
    <t>Assess Lighting Controls</t>
  </si>
  <si>
    <t>Conduct Lighting Performance Assessment</t>
  </si>
  <si>
    <t>Evaluate Lighting Health and Safety Conditions</t>
  </si>
  <si>
    <t>Review Lighting Operations and Maintenance Procedures</t>
  </si>
  <si>
    <t>Assessing Indoor Air Quality and Ventilation System</t>
  </si>
  <si>
    <t>Assess Type of Ventilation System</t>
  </si>
  <si>
    <t>Assess Ventilation Distribution System</t>
  </si>
  <si>
    <t>Assess Ventilation Controls</t>
  </si>
  <si>
    <t>Conduct Ventilation Performance Assessment</t>
  </si>
  <si>
    <t>Evaluate Ventilation Requirements</t>
  </si>
  <si>
    <t>Identify Potential Hazard Sources</t>
  </si>
  <si>
    <t>Review Ventilation Operations and Maintenance Procedures</t>
  </si>
  <si>
    <t>Assessing Additional Loads and Sources</t>
  </si>
  <si>
    <t>Identify Additional Loads</t>
  </si>
  <si>
    <t>Identify Additional Water Loads</t>
  </si>
  <si>
    <t>Conduct Performance Assessment for Additional Loads and Sources</t>
  </si>
  <si>
    <t>Assess Operations and Maintenance Procedures for Additional Loads and Sources</t>
  </si>
  <si>
    <t>Assessing Domestic Hot Water Systems</t>
  </si>
  <si>
    <t>Identify Domestic Hot Water Systems</t>
  </si>
  <si>
    <t>Evaluate Health and Safety Conditions for Domestic Hot Water System</t>
  </si>
  <si>
    <t>Conduct Domestic Hot Water System Performance Assessment</t>
  </si>
  <si>
    <t>Measure Water Consumption</t>
  </si>
  <si>
    <t>Review Domestic Hot Water Operations and Maintenance Procedures</t>
  </si>
  <si>
    <t>Developing an Energy Performance Plan</t>
  </si>
  <si>
    <t>Performing Post-Audit Activities</t>
  </si>
  <si>
    <t>Generate List of Energy Conservation Measures</t>
  </si>
  <si>
    <t>Generate List of Non-Energy Conservation Measures</t>
  </si>
  <si>
    <t>Create Energy Performance Plan Report</t>
  </si>
  <si>
    <t>Provide Owner Construction Assistance</t>
  </si>
  <si>
    <t>Verification of Installed Measures</t>
  </si>
  <si>
    <t>Complete Programmatic Documentation</t>
  </si>
  <si>
    <t>Assist with Post-Retrofit Education</t>
  </si>
  <si>
    <t>Assessing Building Enclosure</t>
  </si>
  <si>
    <t>Evaluate Health and Safety Conditions for Additional Loads and Sources</t>
  </si>
  <si>
    <t>Assess Domestic Hot Water Distribution System(s)</t>
  </si>
  <si>
    <t>Customer relations and business development</t>
  </si>
  <si>
    <t>n</t>
  </si>
  <si>
    <t>Recommended</t>
  </si>
  <si>
    <t>Identify and communicate knowledge of local utility rebates, financing, or other relevant assistance programs</t>
  </si>
  <si>
    <t>Have skills in listening, verbal and nonverbal communication</t>
  </si>
  <si>
    <t>Have knowledge of climate and emissions, and comfort and health impacts of home energy use</t>
  </si>
  <si>
    <t>Review the scope, process, and schedule with the property owner / tenant. Identify concerns and goals</t>
  </si>
  <si>
    <t>Identify measures to help the property owner / tenant meet the objectives of the audit</t>
  </si>
  <si>
    <t>Identify additional energy-related opportunities, including renewable energy generation</t>
  </si>
  <si>
    <r>
      <rPr>
        <b/>
        <sz val="14"/>
        <color theme="1"/>
        <rFont val="Calibri Light"/>
        <family val="2"/>
        <scheme val="major"/>
      </rPr>
      <t>Introduction</t>
    </r>
    <r>
      <rPr>
        <sz val="11"/>
        <color theme="1"/>
        <rFont val="Calibri Light"/>
        <family val="2"/>
        <scheme val="major"/>
      </rPr>
      <t xml:space="preserve">
The topic areas and key concept knowledge areas on the next tab outline the technical content that is used to evaluate training programs that submit for recognition. The required scoring criteria are consistent with the most recent Department of Energy (DOE) led and industry-validated Jobs Task Analysis. The MultiFamily Energy Auditor Job Task Analysis was developed by the National Renewable Energy Laboratory and can be viewed at the link below:</t>
    </r>
  </si>
  <si>
    <t>https://www.nrel.gov/docs/fy14osti/60447.pdf</t>
  </si>
  <si>
    <t>Multifamily Energy Audit</t>
  </si>
  <si>
    <r>
      <rPr>
        <b/>
        <sz val="14"/>
        <color rgb="FF000000"/>
        <rFont val="Calibri Light"/>
        <family val="2"/>
        <scheme val="major"/>
      </rPr>
      <t xml:space="preserve">To use this scoring tool: </t>
    </r>
    <r>
      <rPr>
        <sz val="11"/>
        <color rgb="FF000000"/>
        <rFont val="Calibri Light"/>
        <family val="2"/>
        <scheme val="major"/>
      </rPr>
      <t xml:space="preserve">
1. Navigate to the Multifamily Energy Audit tab of this file. Review the Domains in Column B and the Tasks in Column C. 
2.  In the column titled “Covered in Material?” mark each line item as Y (your program covers the knowledge area) or N (your program does not cover the knowledge area). 
3. In the column titled "Documentation," please indicate where in your supporting materials this info can be found. This will help the evaluators confirm your materials cover the topic area.
4.  All required items must be covered in your program. Recommended items are encouraged.
5. If you have not met all required items, you can contact us at BSESC@pnnl.gov for help aligning your content with resources from the Building Science Education Solution Center.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</si>
</sst>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name val="Calibri"/>
      <family val="2"/>
      <scheme val="minor"/>
    </font>
    <font>
      <b/>
      <sz val="18"/>
      <color theme="1"/>
      <name val="Calibri"/>
      <family val="2"/>
      <scheme val="minor"/>
    </font>
    <font>
      <sz val="10"/>
      <color theme="1"/>
      <name val="Calibri"/>
      <family val="2"/>
      <scheme val="minor"/>
    </font>
    <font>
      <sz val="11"/>
      <color rgb="FF000000"/>
      <name val="Calibri Light"/>
      <family val="2"/>
      <scheme val="major"/>
    </font>
    <font>
      <b/>
      <sz val="14"/>
      <color rgb="FF000000"/>
      <name val="Calibri Light"/>
      <family val="2"/>
      <scheme val="major"/>
    </font>
    <font>
      <u/>
      <sz val="11"/>
      <color theme="10"/>
      <name val="Calibri"/>
      <family val="2"/>
      <scheme val="minor"/>
    </font>
    <font>
      <sz val="11"/>
      <color theme="1"/>
      <name val="Calibri Light"/>
      <family val="2"/>
      <scheme val="major"/>
    </font>
    <font>
      <b/>
      <sz val="14"/>
      <color theme="1"/>
      <name val="Calibri Light"/>
      <family val="2"/>
      <scheme val="major"/>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90">
    <xf numFmtId="0" fontId="0" fillId="0" borderId="0" xfId="0"/>
    <xf numFmtId="0" fontId="1" fillId="0" borderId="0" xfId="0" applyFont="1" applyAlignment="1">
      <alignment horizontal="right"/>
    </xf>
    <xf numFmtId="0" fontId="1" fillId="0" borderId="22" xfId="0" applyFont="1" applyBorder="1" applyAlignment="1">
      <alignment horizontal="center" vertical="center" wrapText="1"/>
    </xf>
    <xf numFmtId="1" fontId="1" fillId="0" borderId="0" xfId="0" applyNumberFormat="1" applyFont="1" applyBorder="1" applyAlignment="1">
      <alignment horizontal="center"/>
    </xf>
    <xf numFmtId="1" fontId="1" fillId="0" borderId="0" xfId="0" applyNumberFormat="1" applyFont="1" applyFill="1" applyBorder="1" applyAlignment="1">
      <alignment horizontal="center"/>
    </xf>
    <xf numFmtId="0" fontId="0" fillId="0" borderId="0" xfId="0" applyAlignment="1">
      <alignment horizontal="right"/>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4" fillId="0" borderId="4"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17" xfId="0" applyFont="1" applyBorder="1"/>
    <xf numFmtId="0" fontId="4" fillId="0" borderId="17" xfId="0" applyFont="1" applyBorder="1" applyAlignment="1" applyProtection="1">
      <alignment horizontal="center"/>
      <protection locked="0"/>
    </xf>
    <xf numFmtId="1" fontId="4" fillId="0" borderId="17" xfId="0" applyNumberFormat="1" applyFont="1" applyBorder="1" applyAlignment="1">
      <alignment horizontal="center"/>
    </xf>
    <xf numFmtId="1" fontId="4" fillId="0" borderId="18" xfId="0" applyNumberFormat="1" applyFont="1" applyBorder="1" applyAlignment="1">
      <alignment horizontal="center"/>
    </xf>
    <xf numFmtId="0" fontId="4" fillId="0" borderId="1" xfId="0" applyFont="1" applyBorder="1"/>
    <xf numFmtId="0" fontId="4" fillId="0" borderId="1" xfId="0" applyFont="1" applyBorder="1" applyAlignment="1" applyProtection="1">
      <alignment horizontal="center"/>
      <protection locked="0"/>
    </xf>
    <xf numFmtId="1" fontId="4" fillId="0" borderId="1" xfId="0" applyNumberFormat="1" applyFont="1" applyBorder="1" applyAlignment="1">
      <alignment horizontal="center"/>
    </xf>
    <xf numFmtId="1" fontId="4" fillId="0" borderId="7" xfId="0" applyNumberFormat="1" applyFont="1" applyBorder="1" applyAlignment="1">
      <alignment horizontal="center"/>
    </xf>
    <xf numFmtId="0" fontId="4" fillId="0" borderId="2" xfId="0" applyFont="1" applyBorder="1"/>
    <xf numFmtId="0" fontId="4" fillId="0" borderId="2" xfId="0" applyFont="1" applyBorder="1" applyAlignment="1" applyProtection="1">
      <alignment horizontal="center"/>
      <protection locked="0"/>
    </xf>
    <xf numFmtId="1" fontId="4" fillId="0" borderId="2" xfId="0" applyNumberFormat="1" applyFont="1" applyBorder="1" applyAlignment="1">
      <alignment horizontal="center"/>
    </xf>
    <xf numFmtId="1" fontId="4" fillId="0" borderId="15" xfId="0" applyNumberFormat="1" applyFont="1" applyBorder="1" applyAlignment="1">
      <alignment horizontal="center"/>
    </xf>
    <xf numFmtId="0" fontId="4" fillId="0" borderId="2" xfId="0" applyFont="1" applyFill="1" applyBorder="1"/>
    <xf numFmtId="0" fontId="4" fillId="0" borderId="9" xfId="0" applyFont="1" applyFill="1" applyBorder="1"/>
    <xf numFmtId="1" fontId="4" fillId="0" borderId="9" xfId="0" applyNumberFormat="1" applyFont="1" applyBorder="1" applyAlignment="1">
      <alignment horizontal="center"/>
    </xf>
    <xf numFmtId="1" fontId="4" fillId="0" borderId="10" xfId="0" applyNumberFormat="1" applyFont="1" applyBorder="1" applyAlignment="1">
      <alignment horizontal="center"/>
    </xf>
    <xf numFmtId="0" fontId="4" fillId="0" borderId="4" xfId="0" applyFont="1" applyFill="1" applyBorder="1"/>
    <xf numFmtId="1" fontId="4" fillId="0" borderId="4" xfId="0" applyNumberFormat="1" applyFont="1" applyBorder="1" applyAlignment="1">
      <alignment horizontal="center"/>
    </xf>
    <xf numFmtId="1" fontId="4" fillId="0" borderId="5" xfId="0" applyNumberFormat="1" applyFont="1" applyBorder="1" applyAlignment="1">
      <alignment horizontal="center"/>
    </xf>
    <xf numFmtId="0" fontId="4" fillId="0" borderId="1" xfId="0" applyFont="1" applyFill="1" applyBorder="1"/>
    <xf numFmtId="0" fontId="4" fillId="0" borderId="17" xfId="0" applyFont="1" applyFill="1" applyBorder="1"/>
    <xf numFmtId="0" fontId="4" fillId="0" borderId="9" xfId="0" applyFont="1" applyBorder="1"/>
    <xf numFmtId="0" fontId="2" fillId="0" borderId="0"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horizontal="center" vertical="center" wrapText="1"/>
    </xf>
    <xf numFmtId="0" fontId="4" fillId="0" borderId="9" xfId="0" applyFont="1" applyBorder="1" applyAlignment="1">
      <alignment horizontal="left" vertical="center"/>
    </xf>
    <xf numFmtId="0" fontId="4" fillId="0" borderId="9" xfId="0" applyFont="1" applyBorder="1" applyAlignment="1">
      <alignment horizontal="center" vertical="center" wrapText="1"/>
    </xf>
    <xf numFmtId="0" fontId="4" fillId="0" borderId="20" xfId="0" applyFont="1" applyBorder="1" applyAlignment="1" applyProtection="1">
      <alignment horizontal="center"/>
      <protection locked="0"/>
    </xf>
    <xf numFmtId="1" fontId="4" fillId="0" borderId="21" xfId="0" applyNumberFormat="1" applyFont="1" applyBorder="1" applyAlignment="1">
      <alignment horizontal="center"/>
    </xf>
    <xf numFmtId="0" fontId="4" fillId="0" borderId="17" xfId="0" applyFont="1" applyBorder="1" applyAlignment="1">
      <alignment horizontal="left" vertical="center"/>
    </xf>
    <xf numFmtId="0" fontId="4" fillId="0" borderId="17" xfId="0" applyFont="1" applyBorder="1" applyAlignment="1">
      <alignment horizontal="center" vertical="center" wrapText="1"/>
    </xf>
    <xf numFmtId="1" fontId="4" fillId="0" borderId="26" xfId="0" applyNumberFormat="1" applyFont="1" applyBorder="1" applyAlignment="1">
      <alignment horizontal="center"/>
    </xf>
    <xf numFmtId="1" fontId="4" fillId="0" borderId="27" xfId="0" applyNumberFormat="1" applyFont="1" applyBorder="1" applyAlignment="1">
      <alignment horizontal="center"/>
    </xf>
    <xf numFmtId="0" fontId="4" fillId="0" borderId="20" xfId="0" applyFont="1" applyFill="1" applyBorder="1"/>
    <xf numFmtId="1" fontId="4" fillId="0" borderId="20" xfId="0" applyNumberFormat="1" applyFont="1" applyBorder="1" applyAlignment="1">
      <alignment horizont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0" fontId="4" fillId="0" borderId="9" xfId="0" applyFont="1" applyBorder="1" applyAlignment="1" applyProtection="1">
      <alignment horizontal="center" wrapText="1"/>
      <protection locked="0"/>
    </xf>
    <xf numFmtId="0" fontId="4" fillId="0" borderId="17" xfId="0" applyFont="1" applyBorder="1" applyAlignment="1" applyProtection="1">
      <alignment horizontal="center" wrapText="1"/>
      <protection locked="0"/>
    </xf>
    <xf numFmtId="0" fontId="5" fillId="0" borderId="0" xfId="0" applyFont="1" applyAlignment="1">
      <alignment horizontal="left" vertical="top" wrapText="1"/>
    </xf>
    <xf numFmtId="0" fontId="5" fillId="0" borderId="0" xfId="0" applyFont="1" applyAlignment="1">
      <alignment horizontal="left" vertical="center" indent="5"/>
    </xf>
    <xf numFmtId="0" fontId="5" fillId="0" borderId="0" xfId="0" applyFont="1" applyAlignment="1">
      <alignment vertical="center"/>
    </xf>
    <xf numFmtId="0" fontId="8" fillId="0" borderId="0" xfId="0" applyFont="1" applyAlignment="1">
      <alignment vertical="top" wrapText="1"/>
    </xf>
    <xf numFmtId="0" fontId="7" fillId="0" borderId="0" xfId="1" applyAlignment="1">
      <alignment vertical="top" wrapText="1"/>
    </xf>
    <xf numFmtId="0" fontId="4" fillId="0" borderId="28" xfId="0" applyFont="1" applyBorder="1" applyAlignment="1">
      <alignment horizontal="left" vertical="center"/>
    </xf>
    <xf numFmtId="0" fontId="4" fillId="0" borderId="28" xfId="0" applyFont="1" applyBorder="1" applyAlignment="1" applyProtection="1">
      <alignment horizontal="center"/>
      <protection locked="0"/>
    </xf>
    <xf numFmtId="0" fontId="4" fillId="0" borderId="28" xfId="0" applyFont="1" applyBorder="1" applyAlignment="1">
      <alignment horizontal="center" vertical="center" wrapText="1"/>
    </xf>
    <xf numFmtId="0" fontId="4" fillId="0" borderId="28" xfId="0" applyFont="1" applyFill="1" applyBorder="1"/>
    <xf numFmtId="1" fontId="4" fillId="0" borderId="28" xfId="0" applyNumberFormat="1" applyFont="1" applyBorder="1" applyAlignment="1">
      <alignment horizontal="center"/>
    </xf>
    <xf numFmtId="1" fontId="4" fillId="0" borderId="29" xfId="0" applyNumberFormat="1" applyFont="1" applyBorder="1" applyAlignment="1">
      <alignment horizontal="center"/>
    </xf>
    <xf numFmtId="0" fontId="4" fillId="0" borderId="28" xfId="0" applyFont="1" applyBorder="1"/>
    <xf numFmtId="1" fontId="4" fillId="0" borderId="30" xfId="0" applyNumberFormat="1" applyFont="1" applyBorder="1" applyAlignment="1">
      <alignment horizontal="center"/>
    </xf>
    <xf numFmtId="0" fontId="4" fillId="0" borderId="4" xfId="0" applyFont="1" applyBorder="1"/>
    <xf numFmtId="0" fontId="0" fillId="2" borderId="2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9" xfId="0" applyFill="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0" borderId="0" xfId="0" applyFont="1" applyAlignment="1">
      <alignment horizontal="center"/>
    </xf>
    <xf numFmtId="0" fontId="0" fillId="2" borderId="16"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8" xfId="0" applyFill="1" applyBorder="1" applyAlignment="1">
      <alignment horizontal="center" vertical="center" wrapText="1"/>
    </xf>
  </cellXfs>
  <cellStyles count="2">
    <cellStyle name="Hyperlink" xfId="1" builtinId="8"/>
    <cellStyle name="Normal" xfId="0" builtinId="0"/>
  </cellStyles>
  <dxfs count="14">
    <dxf>
      <font>
        <color rgb="FF00B05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ont>
        <color rgb="FF00B050"/>
      </font>
    </dxf>
    <dxf>
      <font>
        <color rgb="FFFF0000"/>
      </font>
    </dxf>
    <dxf>
      <font>
        <color rgb="FF00B050"/>
      </font>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rel.gov/docs/fy14osti/6044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F461-4295-4130-82C3-A4F2433618F1}">
  <dimension ref="B2:B6"/>
  <sheetViews>
    <sheetView showGridLines="0" workbookViewId="0">
      <selection activeCell="B2" sqref="B2"/>
    </sheetView>
  </sheetViews>
  <sheetFormatPr defaultRowHeight="14.4" x14ac:dyDescent="0.55000000000000004"/>
  <cols>
    <col min="1" max="1" width="2.7890625" customWidth="1"/>
    <col min="2" max="2" width="89.1015625" customWidth="1"/>
  </cols>
  <sheetData>
    <row r="2" spans="2:2" ht="104.7" x14ac:dyDescent="0.55000000000000004">
      <c r="B2" s="63" t="s">
        <v>81</v>
      </c>
    </row>
    <row r="3" spans="2:2" ht="30" customHeight="1" x14ac:dyDescent="0.55000000000000004">
      <c r="B3" s="64" t="s">
        <v>82</v>
      </c>
    </row>
    <row r="4" spans="2:2" ht="280.8" customHeight="1" x14ac:dyDescent="0.55000000000000004">
      <c r="B4" s="60" t="s">
        <v>84</v>
      </c>
    </row>
    <row r="5" spans="2:2" x14ac:dyDescent="0.55000000000000004">
      <c r="B5" s="61"/>
    </row>
    <row r="6" spans="2:2" x14ac:dyDescent="0.55000000000000004">
      <c r="B6" s="62"/>
    </row>
  </sheetData>
  <sheetProtection algorithmName="SHA-512" hashValue="AxKiHiA7yopQ7SygxZ9uEYyu7u7bdDL/8w9HR3uemKeepiGK45AfaVcfrh5jttHnAKGH/yigFpFGXbZk8m07nw==" saltValue="/DYUbjh9p8oItXaLxGlSyQ==" spinCount="100000" sheet="1" objects="1" scenarios="1" selectLockedCells="1"/>
  <hyperlinks>
    <hyperlink ref="B3" r:id="rId1" xr:uid="{BFF2C2C4-90E5-492F-B236-6A0C8D5583E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B847-2196-41D8-B35F-C4AF039A027F}">
  <dimension ref="B1:J62"/>
  <sheetViews>
    <sheetView showGridLines="0" tabSelected="1" zoomScale="80" zoomScaleNormal="80" workbookViewId="0">
      <selection activeCell="D4" sqref="D4"/>
    </sheetView>
  </sheetViews>
  <sheetFormatPr defaultRowHeight="14.4" x14ac:dyDescent="0.55000000000000004"/>
  <cols>
    <col min="1" max="1" width="3.68359375" customWidth="1"/>
    <col min="2" max="2" width="37.68359375" customWidth="1"/>
    <col min="3" max="3" width="80" bestFit="1" customWidth="1"/>
    <col min="4" max="4" width="11.68359375" customWidth="1"/>
    <col min="5" max="5" width="54.89453125" customWidth="1"/>
    <col min="6" max="6" width="16.3125" customWidth="1"/>
    <col min="7" max="7" width="11.68359375" customWidth="1"/>
    <col min="8" max="8" width="2.41796875" customWidth="1"/>
    <col min="9" max="9" width="19.89453125" customWidth="1"/>
  </cols>
  <sheetData>
    <row r="1" spans="2:9" ht="23.1" x14ac:dyDescent="0.85">
      <c r="B1" s="79" t="s">
        <v>83</v>
      </c>
      <c r="C1" s="79"/>
      <c r="D1" s="79"/>
      <c r="E1" s="79"/>
      <c r="F1" s="79"/>
      <c r="G1" s="79"/>
    </row>
    <row r="2" spans="2:9" ht="10.199999999999999" customHeight="1" thickBot="1" x14ac:dyDescent="0.6"/>
    <row r="3" spans="2:9" ht="43.5" thickBot="1" x14ac:dyDescent="0.6">
      <c r="B3" s="6" t="s">
        <v>3</v>
      </c>
      <c r="C3" s="7" t="s">
        <v>4</v>
      </c>
      <c r="D3" s="8" t="s">
        <v>5</v>
      </c>
      <c r="E3" s="8" t="s">
        <v>0</v>
      </c>
      <c r="F3" s="8" t="s">
        <v>9</v>
      </c>
      <c r="G3" s="9" t="s">
        <v>1</v>
      </c>
      <c r="I3" s="2" t="s">
        <v>2</v>
      </c>
    </row>
    <row r="4" spans="2:9" x14ac:dyDescent="0.55000000000000004">
      <c r="B4" s="86" t="s">
        <v>72</v>
      </c>
      <c r="C4" s="37" t="s">
        <v>78</v>
      </c>
      <c r="D4" s="10" t="s">
        <v>73</v>
      </c>
      <c r="E4" s="55"/>
      <c r="F4" s="38" t="s">
        <v>74</v>
      </c>
      <c r="G4" s="49" t="str">
        <f>IF(AND(F4="Recommended",D4="Y"),"Great!","Incomplete")</f>
        <v>Incomplete</v>
      </c>
      <c r="I4" s="77" t="str">
        <f>IF(COUNTIF(G9:G61,"Complete")&gt;=COUNTIF(F9:F61,"Required"),"PASS","Need Required Items")</f>
        <v>Need Required Items</v>
      </c>
    </row>
    <row r="5" spans="2:9" ht="14.7" thickBot="1" x14ac:dyDescent="0.6">
      <c r="B5" s="87"/>
      <c r="C5" s="35" t="s">
        <v>79</v>
      </c>
      <c r="D5" s="17" t="s">
        <v>73</v>
      </c>
      <c r="E5" s="56"/>
      <c r="F5" s="36" t="s">
        <v>74</v>
      </c>
      <c r="G5" s="50" t="str">
        <f>IF(AND(F5="Recommended",D5="Y"),"Great!","Incomplete")</f>
        <v>Incomplete</v>
      </c>
      <c r="I5" s="78"/>
    </row>
    <row r="6" spans="2:9" x14ac:dyDescent="0.55000000000000004">
      <c r="B6" s="87"/>
      <c r="C6" s="35" t="s">
        <v>75</v>
      </c>
      <c r="D6" s="17" t="s">
        <v>73</v>
      </c>
      <c r="E6" s="56"/>
      <c r="F6" s="36" t="s">
        <v>74</v>
      </c>
      <c r="G6" s="50" t="str">
        <f t="shared" ref="G6:G7" si="0">IF(AND(F6="Recommended",D6="Y"),"Great!","Incomplete")</f>
        <v>Incomplete</v>
      </c>
    </row>
    <row r="7" spans="2:9" x14ac:dyDescent="0.55000000000000004">
      <c r="B7" s="88"/>
      <c r="C7" s="51" t="s">
        <v>76</v>
      </c>
      <c r="D7" s="17" t="s">
        <v>73</v>
      </c>
      <c r="E7" s="56"/>
      <c r="F7" s="52" t="s">
        <v>74</v>
      </c>
      <c r="G7" s="53" t="str">
        <f t="shared" si="0"/>
        <v>Incomplete</v>
      </c>
    </row>
    <row r="8" spans="2:9" ht="14.7" thickBot="1" x14ac:dyDescent="0.6">
      <c r="B8" s="89"/>
      <c r="C8" s="39" t="s">
        <v>77</v>
      </c>
      <c r="D8" s="11" t="s">
        <v>73</v>
      </c>
      <c r="E8" s="58"/>
      <c r="F8" s="40" t="s">
        <v>74</v>
      </c>
      <c r="G8" s="54" t="str">
        <f>IF(AND(F8="Recommended",D8="Y"),"Great!","Incomplete")</f>
        <v>Incomplete</v>
      </c>
    </row>
    <row r="9" spans="2:9" x14ac:dyDescent="0.55000000000000004">
      <c r="B9" s="80" t="s">
        <v>11</v>
      </c>
      <c r="C9" s="43" t="s">
        <v>12</v>
      </c>
      <c r="D9" s="13" t="s">
        <v>73</v>
      </c>
      <c r="E9" s="59"/>
      <c r="F9" s="44" t="s">
        <v>10</v>
      </c>
      <c r="G9" s="15" t="str">
        <f t="shared" ref="G9:G22" si="1">IF(AND(F9="Required",D9="Y"),"Complete","Incomplete")</f>
        <v>Incomplete</v>
      </c>
    </row>
    <row r="10" spans="2:9" x14ac:dyDescent="0.55000000000000004">
      <c r="B10" s="81"/>
      <c r="C10" s="35" t="s">
        <v>13</v>
      </c>
      <c r="D10" s="17" t="s">
        <v>73</v>
      </c>
      <c r="E10" s="56"/>
      <c r="F10" s="36" t="s">
        <v>10</v>
      </c>
      <c r="G10" s="15" t="str">
        <f t="shared" si="1"/>
        <v>Incomplete</v>
      </c>
    </row>
    <row r="11" spans="2:9" x14ac:dyDescent="0.55000000000000004">
      <c r="B11" s="81"/>
      <c r="C11" s="35" t="s">
        <v>14</v>
      </c>
      <c r="D11" s="17" t="s">
        <v>73</v>
      </c>
      <c r="E11" s="56"/>
      <c r="F11" s="36" t="s">
        <v>10</v>
      </c>
      <c r="G11" s="15" t="str">
        <f t="shared" si="1"/>
        <v>Incomplete</v>
      </c>
      <c r="I11" s="34"/>
    </row>
    <row r="12" spans="2:9" ht="14.7" thickBot="1" x14ac:dyDescent="0.6">
      <c r="B12" s="82"/>
      <c r="C12" s="51" t="s">
        <v>15</v>
      </c>
      <c r="D12" s="21" t="s">
        <v>73</v>
      </c>
      <c r="E12" s="57"/>
      <c r="F12" s="52" t="s">
        <v>10</v>
      </c>
      <c r="G12" s="23" t="str">
        <f t="shared" si="1"/>
        <v>Incomplete</v>
      </c>
      <c r="I12" s="34"/>
    </row>
    <row r="13" spans="2:9" x14ac:dyDescent="0.55000000000000004">
      <c r="B13" s="83" t="s">
        <v>16</v>
      </c>
      <c r="C13" s="37" t="s">
        <v>17</v>
      </c>
      <c r="D13" s="10" t="s">
        <v>73</v>
      </c>
      <c r="E13" s="55"/>
      <c r="F13" s="38" t="s">
        <v>10</v>
      </c>
      <c r="G13" s="72" t="str">
        <f t="shared" si="1"/>
        <v>Incomplete</v>
      </c>
      <c r="I13" s="34"/>
    </row>
    <row r="14" spans="2:9" x14ac:dyDescent="0.55000000000000004">
      <c r="B14" s="84"/>
      <c r="C14" s="35" t="s">
        <v>19</v>
      </c>
      <c r="D14" s="17" t="s">
        <v>73</v>
      </c>
      <c r="E14" s="56"/>
      <c r="F14" s="36" t="s">
        <v>10</v>
      </c>
      <c r="G14" s="45" t="str">
        <f t="shared" si="1"/>
        <v>Incomplete</v>
      </c>
      <c r="I14" s="34"/>
    </row>
    <row r="15" spans="2:9" ht="14.7" thickBot="1" x14ac:dyDescent="0.6">
      <c r="B15" s="85"/>
      <c r="C15" s="39" t="s">
        <v>18</v>
      </c>
      <c r="D15" s="11" t="s">
        <v>73</v>
      </c>
      <c r="E15" s="58"/>
      <c r="F15" s="40" t="s">
        <v>10</v>
      </c>
      <c r="G15" s="46" t="str">
        <f t="shared" si="1"/>
        <v>Incomplete</v>
      </c>
      <c r="I15" s="34"/>
    </row>
    <row r="16" spans="2:9" x14ac:dyDescent="0.55000000000000004">
      <c r="B16" s="84" t="s">
        <v>20</v>
      </c>
      <c r="C16" s="43" t="s">
        <v>21</v>
      </c>
      <c r="D16" s="13" t="s">
        <v>73</v>
      </c>
      <c r="E16" s="59"/>
      <c r="F16" s="44" t="s">
        <v>10</v>
      </c>
      <c r="G16" s="15" t="str">
        <f t="shared" si="1"/>
        <v>Incomplete</v>
      </c>
      <c r="I16" s="34"/>
    </row>
    <row r="17" spans="2:10" x14ac:dyDescent="0.55000000000000004">
      <c r="B17" s="84"/>
      <c r="C17" s="35" t="s">
        <v>22</v>
      </c>
      <c r="D17" s="17" t="s">
        <v>73</v>
      </c>
      <c r="E17" s="56"/>
      <c r="F17" s="36" t="s">
        <v>10</v>
      </c>
      <c r="G17" s="19" t="str">
        <f t="shared" si="1"/>
        <v>Incomplete</v>
      </c>
      <c r="I17" s="34"/>
    </row>
    <row r="18" spans="2:10" x14ac:dyDescent="0.55000000000000004">
      <c r="B18" s="84"/>
      <c r="C18" s="35" t="s">
        <v>23</v>
      </c>
      <c r="D18" s="17" t="s">
        <v>73</v>
      </c>
      <c r="E18" s="56"/>
      <c r="F18" s="36" t="s">
        <v>10</v>
      </c>
      <c r="G18" s="19" t="str">
        <f t="shared" si="1"/>
        <v>Incomplete</v>
      </c>
      <c r="I18" s="34"/>
    </row>
    <row r="19" spans="2:10" x14ac:dyDescent="0.55000000000000004">
      <c r="B19" s="84"/>
      <c r="C19" s="35" t="s">
        <v>24</v>
      </c>
      <c r="D19" s="17" t="s">
        <v>73</v>
      </c>
      <c r="E19" s="56"/>
      <c r="F19" s="36" t="s">
        <v>10</v>
      </c>
      <c r="G19" s="19" t="str">
        <f t="shared" si="1"/>
        <v>Incomplete</v>
      </c>
      <c r="I19" s="34"/>
    </row>
    <row r="20" spans="2:10" x14ac:dyDescent="0.55000000000000004">
      <c r="B20" s="84"/>
      <c r="C20" s="35" t="s">
        <v>25</v>
      </c>
      <c r="D20" s="17" t="s">
        <v>73</v>
      </c>
      <c r="E20" s="56"/>
      <c r="F20" s="36" t="s">
        <v>10</v>
      </c>
      <c r="G20" s="19" t="str">
        <f t="shared" si="1"/>
        <v>Incomplete</v>
      </c>
      <c r="I20" s="34"/>
    </row>
    <row r="21" spans="2:10" x14ac:dyDescent="0.55000000000000004">
      <c r="B21" s="84"/>
      <c r="C21" s="35" t="s">
        <v>26</v>
      </c>
      <c r="D21" s="17" t="s">
        <v>73</v>
      </c>
      <c r="E21" s="56"/>
      <c r="F21" s="36" t="s">
        <v>10</v>
      </c>
      <c r="G21" s="15" t="str">
        <f t="shared" si="1"/>
        <v>Incomplete</v>
      </c>
      <c r="I21" s="34"/>
    </row>
    <row r="22" spans="2:10" ht="14.7" thickBot="1" x14ac:dyDescent="0.6">
      <c r="B22" s="84"/>
      <c r="C22" s="65" t="s">
        <v>27</v>
      </c>
      <c r="D22" s="66" t="s">
        <v>73</v>
      </c>
      <c r="E22" s="57"/>
      <c r="F22" s="67" t="s">
        <v>10</v>
      </c>
      <c r="G22" s="23" t="str">
        <f t="shared" si="1"/>
        <v>Incomplete</v>
      </c>
      <c r="I22" s="34"/>
    </row>
    <row r="23" spans="2:10" ht="14.4" customHeight="1" x14ac:dyDescent="0.55000000000000004">
      <c r="B23" s="75" t="s">
        <v>69</v>
      </c>
      <c r="C23" s="73" t="s">
        <v>28</v>
      </c>
      <c r="D23" s="10" t="s">
        <v>73</v>
      </c>
      <c r="E23" s="55"/>
      <c r="F23" s="29" t="s">
        <v>10</v>
      </c>
      <c r="G23" s="30" t="str">
        <f t="shared" ref="G23:G61" si="2">IF(AND(F23="Required",D23="Y"),"Complete","Incomplete")</f>
        <v>Incomplete</v>
      </c>
      <c r="J23" s="5"/>
    </row>
    <row r="24" spans="2:10" x14ac:dyDescent="0.55000000000000004">
      <c r="B24" s="74"/>
      <c r="C24" s="16" t="s">
        <v>29</v>
      </c>
      <c r="D24" s="17" t="s">
        <v>73</v>
      </c>
      <c r="E24" s="56"/>
      <c r="F24" s="18" t="s">
        <v>10</v>
      </c>
      <c r="G24" s="19" t="str">
        <f t="shared" si="2"/>
        <v>Incomplete</v>
      </c>
    </row>
    <row r="25" spans="2:10" x14ac:dyDescent="0.55000000000000004">
      <c r="B25" s="74"/>
      <c r="C25" s="16" t="s">
        <v>30</v>
      </c>
      <c r="D25" s="17" t="s">
        <v>73</v>
      </c>
      <c r="E25" s="56"/>
      <c r="F25" s="18" t="s">
        <v>10</v>
      </c>
      <c r="G25" s="19" t="str">
        <f t="shared" si="2"/>
        <v>Incomplete</v>
      </c>
    </row>
    <row r="26" spans="2:10" x14ac:dyDescent="0.55000000000000004">
      <c r="B26" s="74"/>
      <c r="C26" s="16" t="s">
        <v>31</v>
      </c>
      <c r="D26" s="17" t="s">
        <v>73</v>
      </c>
      <c r="E26" s="56"/>
      <c r="F26" s="18" t="s">
        <v>10</v>
      </c>
      <c r="G26" s="19" t="str">
        <f t="shared" si="2"/>
        <v>Incomplete</v>
      </c>
    </row>
    <row r="27" spans="2:10" x14ac:dyDescent="0.55000000000000004">
      <c r="B27" s="74"/>
      <c r="C27" s="20" t="s">
        <v>32</v>
      </c>
      <c r="D27" s="21" t="s">
        <v>73</v>
      </c>
      <c r="E27" s="56"/>
      <c r="F27" s="22" t="s">
        <v>10</v>
      </c>
      <c r="G27" s="23" t="str">
        <f t="shared" si="2"/>
        <v>Incomplete</v>
      </c>
    </row>
    <row r="28" spans="2:10" x14ac:dyDescent="0.55000000000000004">
      <c r="B28" s="74"/>
      <c r="C28" s="20" t="s">
        <v>33</v>
      </c>
      <c r="D28" s="21" t="s">
        <v>73</v>
      </c>
      <c r="E28" s="56"/>
      <c r="F28" s="22" t="s">
        <v>10</v>
      </c>
      <c r="G28" s="23" t="str">
        <f t="shared" si="2"/>
        <v>Incomplete</v>
      </c>
    </row>
    <row r="29" spans="2:10" ht="14.7" thickBot="1" x14ac:dyDescent="0.6">
      <c r="B29" s="76"/>
      <c r="C29" s="33" t="s">
        <v>34</v>
      </c>
      <c r="D29" s="11" t="s">
        <v>73</v>
      </c>
      <c r="E29" s="58"/>
      <c r="F29" s="26" t="s">
        <v>10</v>
      </c>
      <c r="G29" s="27" t="str">
        <f t="shared" si="2"/>
        <v>Incomplete</v>
      </c>
    </row>
    <row r="30" spans="2:10" x14ac:dyDescent="0.55000000000000004">
      <c r="B30" s="74" t="s">
        <v>35</v>
      </c>
      <c r="C30" s="71" t="s">
        <v>36</v>
      </c>
      <c r="D30" s="66" t="s">
        <v>73</v>
      </c>
      <c r="E30" s="59"/>
      <c r="F30" s="69" t="s">
        <v>10</v>
      </c>
      <c r="G30" s="70" t="str">
        <f t="shared" si="2"/>
        <v>Incomplete</v>
      </c>
    </row>
    <row r="31" spans="2:10" x14ac:dyDescent="0.55000000000000004">
      <c r="B31" s="74"/>
      <c r="C31" s="24" t="s">
        <v>37</v>
      </c>
      <c r="D31" s="21" t="s">
        <v>73</v>
      </c>
      <c r="E31" s="56"/>
      <c r="F31" s="22" t="s">
        <v>10</v>
      </c>
      <c r="G31" s="23" t="str">
        <f t="shared" si="2"/>
        <v>Incomplete</v>
      </c>
    </row>
    <row r="32" spans="2:10" x14ac:dyDescent="0.55000000000000004">
      <c r="B32" s="74"/>
      <c r="C32" s="24" t="s">
        <v>38</v>
      </c>
      <c r="D32" s="21" t="s">
        <v>73</v>
      </c>
      <c r="E32" s="56"/>
      <c r="F32" s="22" t="s">
        <v>10</v>
      </c>
      <c r="G32" s="23" t="str">
        <f t="shared" si="2"/>
        <v>Incomplete</v>
      </c>
    </row>
    <row r="33" spans="2:7" x14ac:dyDescent="0.55000000000000004">
      <c r="B33" s="74"/>
      <c r="C33" s="24" t="s">
        <v>39</v>
      </c>
      <c r="D33" s="21" t="s">
        <v>73</v>
      </c>
      <c r="E33" s="56"/>
      <c r="F33" s="22" t="s">
        <v>10</v>
      </c>
      <c r="G33" s="23" t="str">
        <f t="shared" si="2"/>
        <v>Incomplete</v>
      </c>
    </row>
    <row r="34" spans="2:7" ht="14.7" thickBot="1" x14ac:dyDescent="0.6">
      <c r="B34" s="74"/>
      <c r="C34" s="24" t="s">
        <v>40</v>
      </c>
      <c r="D34" s="21" t="s">
        <v>73</v>
      </c>
      <c r="E34" s="57"/>
      <c r="F34" s="22" t="s">
        <v>10</v>
      </c>
      <c r="G34" s="23" t="str">
        <f t="shared" si="2"/>
        <v>Incomplete</v>
      </c>
    </row>
    <row r="35" spans="2:7" x14ac:dyDescent="0.55000000000000004">
      <c r="B35" s="75" t="s">
        <v>41</v>
      </c>
      <c r="C35" s="28" t="s">
        <v>42</v>
      </c>
      <c r="D35" s="10" t="s">
        <v>73</v>
      </c>
      <c r="E35" s="55"/>
      <c r="F35" s="29" t="s">
        <v>10</v>
      </c>
      <c r="G35" s="30" t="str">
        <f t="shared" si="2"/>
        <v>Incomplete</v>
      </c>
    </row>
    <row r="36" spans="2:7" ht="15" customHeight="1" x14ac:dyDescent="0.55000000000000004">
      <c r="B36" s="74"/>
      <c r="C36" s="32" t="s">
        <v>43</v>
      </c>
      <c r="D36" s="13" t="s">
        <v>73</v>
      </c>
      <c r="E36" s="56"/>
      <c r="F36" s="14" t="s">
        <v>10</v>
      </c>
      <c r="G36" s="15" t="str">
        <f t="shared" si="2"/>
        <v>Incomplete</v>
      </c>
    </row>
    <row r="37" spans="2:7" x14ac:dyDescent="0.55000000000000004">
      <c r="B37" s="74"/>
      <c r="C37" s="31" t="s">
        <v>44</v>
      </c>
      <c r="D37" s="17" t="s">
        <v>73</v>
      </c>
      <c r="E37" s="56"/>
      <c r="F37" s="18" t="s">
        <v>10</v>
      </c>
      <c r="G37" s="19" t="str">
        <f t="shared" si="2"/>
        <v>Incomplete</v>
      </c>
    </row>
    <row r="38" spans="2:7" x14ac:dyDescent="0.55000000000000004">
      <c r="B38" s="74"/>
      <c r="C38" s="31" t="s">
        <v>45</v>
      </c>
      <c r="D38" s="17" t="s">
        <v>73</v>
      </c>
      <c r="E38" s="56"/>
      <c r="F38" s="18" t="s">
        <v>10</v>
      </c>
      <c r="G38" s="19" t="str">
        <f t="shared" si="2"/>
        <v>Incomplete</v>
      </c>
    </row>
    <row r="39" spans="2:7" x14ac:dyDescent="0.55000000000000004">
      <c r="B39" s="74"/>
      <c r="C39" s="31" t="s">
        <v>46</v>
      </c>
      <c r="D39" s="17" t="s">
        <v>73</v>
      </c>
      <c r="E39" s="56"/>
      <c r="F39" s="18" t="s">
        <v>10</v>
      </c>
      <c r="G39" s="19" t="str">
        <f t="shared" si="2"/>
        <v>Incomplete</v>
      </c>
    </row>
    <row r="40" spans="2:7" x14ac:dyDescent="0.55000000000000004">
      <c r="B40" s="74"/>
      <c r="C40" s="24" t="s">
        <v>47</v>
      </c>
      <c r="D40" s="21" t="s">
        <v>73</v>
      </c>
      <c r="E40" s="56"/>
      <c r="F40" s="22" t="s">
        <v>10</v>
      </c>
      <c r="G40" s="23" t="str">
        <f t="shared" si="2"/>
        <v>Incomplete</v>
      </c>
    </row>
    <row r="41" spans="2:7" ht="14.7" thickBot="1" x14ac:dyDescent="0.6">
      <c r="B41" s="76"/>
      <c r="C41" s="25" t="s">
        <v>48</v>
      </c>
      <c r="D41" s="11" t="s">
        <v>73</v>
      </c>
      <c r="E41" s="58"/>
      <c r="F41" s="26" t="s">
        <v>10</v>
      </c>
      <c r="G41" s="27" t="str">
        <f t="shared" si="2"/>
        <v>Incomplete</v>
      </c>
    </row>
    <row r="42" spans="2:7" ht="15" customHeight="1" x14ac:dyDescent="0.55000000000000004">
      <c r="B42" s="74" t="s">
        <v>49</v>
      </c>
      <c r="C42" s="32" t="s">
        <v>50</v>
      </c>
      <c r="D42" s="13" t="s">
        <v>73</v>
      </c>
      <c r="E42" s="59"/>
      <c r="F42" s="14" t="s">
        <v>10</v>
      </c>
      <c r="G42" s="15" t="str">
        <f t="shared" si="2"/>
        <v>Incomplete</v>
      </c>
    </row>
    <row r="43" spans="2:7" x14ac:dyDescent="0.55000000000000004">
      <c r="B43" s="74"/>
      <c r="C43" s="32" t="s">
        <v>51</v>
      </c>
      <c r="D43" s="13" t="s">
        <v>73</v>
      </c>
      <c r="E43" s="56"/>
      <c r="F43" s="14" t="s">
        <v>10</v>
      </c>
      <c r="G43" s="15" t="str">
        <f t="shared" si="2"/>
        <v>Incomplete</v>
      </c>
    </row>
    <row r="44" spans="2:7" x14ac:dyDescent="0.55000000000000004">
      <c r="B44" s="74"/>
      <c r="C44" s="32" t="s">
        <v>52</v>
      </c>
      <c r="D44" s="13" t="s">
        <v>73</v>
      </c>
      <c r="E44" s="56"/>
      <c r="F44" s="14" t="s">
        <v>10</v>
      </c>
      <c r="G44" s="15" t="str">
        <f t="shared" si="2"/>
        <v>Incomplete</v>
      </c>
    </row>
    <row r="45" spans="2:7" x14ac:dyDescent="0.55000000000000004">
      <c r="B45" s="74"/>
      <c r="C45" s="32" t="s">
        <v>70</v>
      </c>
      <c r="D45" s="13" t="s">
        <v>73</v>
      </c>
      <c r="E45" s="56"/>
      <c r="F45" s="14" t="s">
        <v>10</v>
      </c>
      <c r="G45" s="15" t="str">
        <f t="shared" si="2"/>
        <v>Incomplete</v>
      </c>
    </row>
    <row r="46" spans="2:7" ht="14.7" thickBot="1" x14ac:dyDescent="0.6">
      <c r="B46" s="74"/>
      <c r="C46" s="68" t="s">
        <v>53</v>
      </c>
      <c r="D46" s="66" t="s">
        <v>73</v>
      </c>
      <c r="E46" s="57"/>
      <c r="F46" s="69" t="s">
        <v>10</v>
      </c>
      <c r="G46" s="70" t="str">
        <f t="shared" si="2"/>
        <v>Incomplete</v>
      </c>
    </row>
    <row r="47" spans="2:7" x14ac:dyDescent="0.55000000000000004">
      <c r="B47" s="75" t="s">
        <v>54</v>
      </c>
      <c r="C47" s="28" t="s">
        <v>55</v>
      </c>
      <c r="D47" s="10" t="s">
        <v>73</v>
      </c>
      <c r="E47" s="55"/>
      <c r="F47" s="29" t="s">
        <v>10</v>
      </c>
      <c r="G47" s="30" t="str">
        <f t="shared" si="2"/>
        <v>Incomplete</v>
      </c>
    </row>
    <row r="48" spans="2:7" x14ac:dyDescent="0.55000000000000004">
      <c r="B48" s="74"/>
      <c r="C48" s="32" t="s">
        <v>71</v>
      </c>
      <c r="D48" s="13" t="s">
        <v>73</v>
      </c>
      <c r="E48" s="56"/>
      <c r="F48" s="14" t="s">
        <v>10</v>
      </c>
      <c r="G48" s="15" t="str">
        <f t="shared" si="2"/>
        <v>Incomplete</v>
      </c>
    </row>
    <row r="49" spans="2:7" x14ac:dyDescent="0.55000000000000004">
      <c r="B49" s="74"/>
      <c r="C49" s="32" t="s">
        <v>56</v>
      </c>
      <c r="D49" s="13" t="s">
        <v>73</v>
      </c>
      <c r="E49" s="56"/>
      <c r="F49" s="14" t="s">
        <v>10</v>
      </c>
      <c r="G49" s="15" t="str">
        <f t="shared" si="2"/>
        <v>Incomplete</v>
      </c>
    </row>
    <row r="50" spans="2:7" x14ac:dyDescent="0.55000000000000004">
      <c r="B50" s="74"/>
      <c r="C50" s="32" t="s">
        <v>57</v>
      </c>
      <c r="D50" s="13" t="s">
        <v>73</v>
      </c>
      <c r="E50" s="56"/>
      <c r="F50" s="14" t="s">
        <v>10</v>
      </c>
      <c r="G50" s="15" t="str">
        <f>IF(AND(F50="Required",D50="Y"),"Complete","Incomplete")</f>
        <v>Incomplete</v>
      </c>
    </row>
    <row r="51" spans="2:7" x14ac:dyDescent="0.55000000000000004">
      <c r="B51" s="74"/>
      <c r="C51" s="32" t="s">
        <v>58</v>
      </c>
      <c r="D51" s="13" t="s">
        <v>73</v>
      </c>
      <c r="E51" s="56"/>
      <c r="F51" s="14" t="s">
        <v>10</v>
      </c>
      <c r="G51" s="15" t="str">
        <f>IF(AND(F51="Required",D51="Y"),"Complete","Incomplete")</f>
        <v>Incomplete</v>
      </c>
    </row>
    <row r="52" spans="2:7" ht="14.7" thickBot="1" x14ac:dyDescent="0.6">
      <c r="B52" s="76"/>
      <c r="C52" s="47" t="s">
        <v>59</v>
      </c>
      <c r="D52" s="41" t="s">
        <v>73</v>
      </c>
      <c r="E52" s="58"/>
      <c r="F52" s="48" t="s">
        <v>10</v>
      </c>
      <c r="G52" s="42" t="str">
        <f>IF(AND(F52="Required",D52="Y"),"Complete","Incomplete")</f>
        <v>Incomplete</v>
      </c>
    </row>
    <row r="53" spans="2:7" x14ac:dyDescent="0.55000000000000004">
      <c r="B53" s="74" t="s">
        <v>60</v>
      </c>
      <c r="C53" s="32" t="s">
        <v>62</v>
      </c>
      <c r="D53" s="13" t="s">
        <v>73</v>
      </c>
      <c r="E53" s="59"/>
      <c r="F53" s="14" t="s">
        <v>10</v>
      </c>
      <c r="G53" s="15" t="str">
        <f t="shared" si="2"/>
        <v>Incomplete</v>
      </c>
    </row>
    <row r="54" spans="2:7" x14ac:dyDescent="0.55000000000000004">
      <c r="B54" s="74"/>
      <c r="C54" s="31" t="s">
        <v>63</v>
      </c>
      <c r="D54" s="17" t="s">
        <v>73</v>
      </c>
      <c r="E54" s="56"/>
      <c r="F54" s="18" t="s">
        <v>10</v>
      </c>
      <c r="G54" s="19" t="str">
        <f t="shared" si="2"/>
        <v>Incomplete</v>
      </c>
    </row>
    <row r="55" spans="2:7" x14ac:dyDescent="0.55000000000000004">
      <c r="B55" s="74"/>
      <c r="C55" s="12" t="s">
        <v>80</v>
      </c>
      <c r="D55" s="17" t="s">
        <v>73</v>
      </c>
      <c r="E55" s="56"/>
      <c r="F55" s="14" t="s">
        <v>74</v>
      </c>
      <c r="G55" s="15" t="str">
        <f t="shared" ref="G55:G56" si="3">IF(AND(F55="Recommended",D55="Y"),"Great!","Incomplete")</f>
        <v>Incomplete</v>
      </c>
    </row>
    <row r="56" spans="2:7" x14ac:dyDescent="0.55000000000000004">
      <c r="B56" s="74"/>
      <c r="C56" s="12" t="s">
        <v>8</v>
      </c>
      <c r="D56" s="17" t="s">
        <v>73</v>
      </c>
      <c r="E56" s="56"/>
      <c r="F56" s="14" t="s">
        <v>74</v>
      </c>
      <c r="G56" s="15" t="str">
        <f t="shared" si="3"/>
        <v>Incomplete</v>
      </c>
    </row>
    <row r="57" spans="2:7" ht="14.7" thickBot="1" x14ac:dyDescent="0.6">
      <c r="B57" s="74"/>
      <c r="C57" s="68" t="s">
        <v>64</v>
      </c>
      <c r="D57" s="66" t="s">
        <v>73</v>
      </c>
      <c r="E57" s="57"/>
      <c r="F57" s="69" t="s">
        <v>10</v>
      </c>
      <c r="G57" s="70" t="str">
        <f t="shared" si="2"/>
        <v>Incomplete</v>
      </c>
    </row>
    <row r="58" spans="2:7" x14ac:dyDescent="0.55000000000000004">
      <c r="B58" s="75" t="s">
        <v>61</v>
      </c>
      <c r="C58" s="28" t="s">
        <v>65</v>
      </c>
      <c r="D58" s="10" t="s">
        <v>73</v>
      </c>
      <c r="E58" s="55"/>
      <c r="F58" s="29" t="s">
        <v>10</v>
      </c>
      <c r="G58" s="30" t="str">
        <f t="shared" si="2"/>
        <v>Incomplete</v>
      </c>
    </row>
    <row r="59" spans="2:7" x14ac:dyDescent="0.55000000000000004">
      <c r="B59" s="74"/>
      <c r="C59" s="31" t="s">
        <v>66</v>
      </c>
      <c r="D59" s="17" t="s">
        <v>73</v>
      </c>
      <c r="E59" s="56"/>
      <c r="F59" s="18" t="s">
        <v>10</v>
      </c>
      <c r="G59" s="19" t="str">
        <f t="shared" si="2"/>
        <v>Incomplete</v>
      </c>
    </row>
    <row r="60" spans="2:7" x14ac:dyDescent="0.55000000000000004">
      <c r="B60" s="74"/>
      <c r="C60" s="31" t="s">
        <v>67</v>
      </c>
      <c r="D60" s="17" t="s">
        <v>73</v>
      </c>
      <c r="E60" s="56"/>
      <c r="F60" s="18" t="s">
        <v>10</v>
      </c>
      <c r="G60" s="19" t="str">
        <f t="shared" si="2"/>
        <v>Incomplete</v>
      </c>
    </row>
    <row r="61" spans="2:7" ht="14.7" thickBot="1" x14ac:dyDescent="0.6">
      <c r="B61" s="76"/>
      <c r="C61" s="33" t="s">
        <v>68</v>
      </c>
      <c r="D61" s="11" t="s">
        <v>73</v>
      </c>
      <c r="E61" s="58"/>
      <c r="F61" s="26" t="s">
        <v>10</v>
      </c>
      <c r="G61" s="27" t="str">
        <f t="shared" si="2"/>
        <v>Incomplete</v>
      </c>
    </row>
    <row r="62" spans="2:7" x14ac:dyDescent="0.55000000000000004">
      <c r="C62" s="1"/>
      <c r="F62" s="3"/>
      <c r="G62" s="4"/>
    </row>
  </sheetData>
  <sheetProtection algorithmName="SHA-512" hashValue="/Fxk8SBWYm7lZozKUuX/H1YteX+YtwQlk+zs2U2nmR0M4lvznf66xWDBa2ryKvLGqjTn6Wuzmz1KicAPINmjZw==" saltValue="2P+jv2SdD5L9DVUKLGmqaQ==" spinCount="100000" sheet="1" selectLockedCells="1"/>
  <mergeCells count="13">
    <mergeCell ref="B53:B57"/>
    <mergeCell ref="B58:B61"/>
    <mergeCell ref="I4:I5"/>
    <mergeCell ref="B1:G1"/>
    <mergeCell ref="B9:B12"/>
    <mergeCell ref="B13:B15"/>
    <mergeCell ref="B16:B22"/>
    <mergeCell ref="B23:B29"/>
    <mergeCell ref="B30:B34"/>
    <mergeCell ref="B35:B41"/>
    <mergeCell ref="B42:B46"/>
    <mergeCell ref="B47:B52"/>
    <mergeCell ref="B4:B8"/>
  </mergeCells>
  <conditionalFormatting sqref="I11:I22 I4:I5">
    <cfRule type="expression" dxfId="13" priority="16">
      <formula>I4="PASS"</formula>
    </cfRule>
    <cfRule type="expression" dxfId="12" priority="17">
      <formula>I4="Need Required Items"</formula>
    </cfRule>
  </conditionalFormatting>
  <conditionalFormatting sqref="G9:G54 G57:G61">
    <cfRule type="cellIs" dxfId="11" priority="13" operator="equal">
      <formula>"Great!"</formula>
    </cfRule>
    <cfRule type="cellIs" dxfId="10" priority="14" operator="equal">
      <formula>"Incomplete"</formula>
    </cfRule>
    <cfRule type="cellIs" dxfId="9" priority="15" operator="equal">
      <formula>"Complete"</formula>
    </cfRule>
  </conditionalFormatting>
  <conditionalFormatting sqref="G4:G7">
    <cfRule type="cellIs" dxfId="8" priority="7" operator="equal">
      <formula>"Great!"</formula>
    </cfRule>
    <cfRule type="cellIs" dxfId="7" priority="8" operator="equal">
      <formula>"Incomplete"</formula>
    </cfRule>
    <cfRule type="cellIs" dxfId="6" priority="9" operator="equal">
      <formula>"Complete"</formula>
    </cfRule>
  </conditionalFormatting>
  <conditionalFormatting sqref="G8">
    <cfRule type="cellIs" dxfId="5" priority="4" operator="equal">
      <formula>"Great!"</formula>
    </cfRule>
    <cfRule type="cellIs" dxfId="4" priority="5" operator="equal">
      <formula>"Incomplete"</formula>
    </cfRule>
    <cfRule type="cellIs" dxfId="3" priority="6" operator="equal">
      <formula>"Complete"</formula>
    </cfRule>
  </conditionalFormatting>
  <conditionalFormatting sqref="G55:G56">
    <cfRule type="cellIs" dxfId="2" priority="1" operator="equal">
      <formula>"Great!"</formula>
    </cfRule>
    <cfRule type="cellIs" dxfId="1" priority="2" operator="equal">
      <formula>"Incomplete"</formula>
    </cfRule>
    <cfRule type="cellIs" dxfId="0" priority="3" operator="equal">
      <formula>"Complete"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D0F579B-ED6A-4C1D-8A79-1EC061DF5B90}">
          <x14:formula1>
            <xm:f>Sheet1!$A$1:$A$2</xm:f>
          </x14:formula1>
          <xm:sqref>D4:D61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0275F-9068-41E2-8729-55AF294D17B4}">
  <dimension ref="A1:A2"/>
  <sheetViews>
    <sheetView workbookViewId="0">
      <selection activeCell="B1" sqref="B1:G1"/>
    </sheetView>
  </sheetViews>
  <sheetFormatPr defaultRowHeight="14.4" x14ac:dyDescent="0.55000000000000004"/>
  <sheetData>
    <row r="1" spans="1:1" x14ac:dyDescent="0.55000000000000004">
      <c r="A1" t="s">
        <v>6</v>
      </c>
    </row>
    <row r="2" spans="1:1" x14ac:dyDescent="0.55000000000000004">
      <c r="A2" t="s">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ece13e-3376-4417-9525-be60b11a89a8" xsi:nil="true"/>
    <lcf76f155ced4ddcb4097134ff3c332f xmlns="b916d557-9942-431a-9eba-fba47244dd3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7F5E3FD5385046B8A83AACB83867DB" ma:contentTypeVersion="15" ma:contentTypeDescription="Create a new document." ma:contentTypeScope="" ma:versionID="a351f52cc6a6226a68fd50c9c9d43f29">
  <xsd:schema xmlns:xsd="http://www.w3.org/2001/XMLSchema" xmlns:xs="http://www.w3.org/2001/XMLSchema" xmlns:p="http://schemas.microsoft.com/office/2006/metadata/properties" xmlns:ns2="b916d557-9942-431a-9eba-fba47244dd3a" xmlns:ns3="5cece13e-3376-4417-9525-be60b11a89a8" xmlns:ns4="f57bcc36-de3c-48ff-84b5-ab639de66b0c" targetNamespace="http://schemas.microsoft.com/office/2006/metadata/properties" ma:root="true" ma:fieldsID="931d5c13726b15ed7bbf2d80b9d8dd85" ns2:_="" ns3:_="" ns4:_="">
    <xsd:import namespace="b916d557-9942-431a-9eba-fba47244dd3a"/>
    <xsd:import namespace="5cece13e-3376-4417-9525-be60b11a89a8"/>
    <xsd:import namespace="f57bcc36-de3c-48ff-84b5-ab639de66b0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4:SharedWithUsers" minOccurs="0"/>
                <xsd:element ref="ns4: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6d557-9942-431a-9eba-fba47244d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60f1aaf-6244-4bb9-9bf9-38bf37385302"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ce13e-3376-4417-9525-be60b11a89a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d01fff3-5d79-48f9-a301-e135bcf61d9e}" ma:internalName="TaxCatchAll" ma:showField="CatchAllData" ma:web="f57bcc36-de3c-48ff-84b5-ab639de66b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57bcc36-de3c-48ff-84b5-ab639de66b0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B2AD9E-B879-44F8-850B-38097F88CB3C}">
  <ds:schemaRefs>
    <ds:schemaRef ds:uri="http://schemas.microsoft.com/sharepoint/v3/contenttype/forms"/>
  </ds:schemaRefs>
</ds:datastoreItem>
</file>

<file path=customXml/itemProps2.xml><?xml version="1.0" encoding="utf-8"?>
<ds:datastoreItem xmlns:ds="http://schemas.openxmlformats.org/officeDocument/2006/customXml" ds:itemID="{F6D611F2-315B-44FE-A709-09A19737A191}">
  <ds:schemaRefs>
    <ds:schemaRef ds:uri="http://purl.org/dc/terms/"/>
    <ds:schemaRef ds:uri="http://www.w3.org/XML/1998/namespace"/>
    <ds:schemaRef ds:uri="http://schemas.openxmlformats.org/package/2006/metadata/core-properties"/>
    <ds:schemaRef ds:uri="http://schemas.microsoft.com/office/2006/documentManagement/types"/>
    <ds:schemaRef ds:uri="http://purl.org/dc/elements/1.1/"/>
    <ds:schemaRef ds:uri="b916d557-9942-431a-9eba-fba47244dd3a"/>
    <ds:schemaRef ds:uri="http://purl.org/dc/dcmitype/"/>
    <ds:schemaRef ds:uri="http://schemas.microsoft.com/office/2006/metadata/properties"/>
    <ds:schemaRef ds:uri="http://schemas.microsoft.com/office/infopath/2007/PartnerControls"/>
    <ds:schemaRef ds:uri="f57bcc36-de3c-48ff-84b5-ab639de66b0c"/>
    <ds:schemaRef ds:uri="5cece13e-3376-4417-9525-be60b11a89a8"/>
  </ds:schemaRefs>
</ds:datastoreItem>
</file>

<file path=customXml/itemProps3.xml><?xml version="1.0" encoding="utf-8"?>
<ds:datastoreItem xmlns:ds="http://schemas.openxmlformats.org/officeDocument/2006/customXml" ds:itemID="{29C10FF9-EB76-4241-91B1-32B392BF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16d557-9942-431a-9eba-fba47244dd3a"/>
    <ds:schemaRef ds:uri="5cece13e-3376-4417-9525-be60b11a89a8"/>
    <ds:schemaRef ds:uri="f57bcc36-de3c-48ff-84b5-ab639de66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 - Instructions</vt:lpstr>
      <vt:lpstr>Multifamily Energy Audit</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Tapio, Rebecca</dc:creator>
  <cp:keywords/>
  <dc:description/>
  <cp:lastModifiedBy>Pearson, Axel</cp:lastModifiedBy>
  <cp:revision/>
  <dcterms:created xsi:type="dcterms:W3CDTF">2022-02-25T14:54:19Z</dcterms:created>
  <dcterms:modified xsi:type="dcterms:W3CDTF">2023-08-08T23:26:13Z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0x0101002A7F5E3FD5385046B8A83AACB83867DB</vt:lpwstr>
  </property>
  <property fmtid="{D5CDD505-2E9C-101B-9397-08002B2CF9AE}" pid="3" name="MediaServiceImageTags">
    <vt:lpwstr/>
  </property>
</Properties>
</file>